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efinance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333399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3" fillId="0" borderId="0"/>
  </cellStyleXfs>
  <cellXfs count="28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1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10" fontId="8" fillId="5" borderId="1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10" fillId="6" borderId="1" applyAlignment="1" pivotButton="0" quotePrefix="0" xfId="0">
      <alignment horizontal="general" vertical="bottom"/>
    </xf>
    <xf numFmtId="1" fontId="10" fillId="6" borderId="1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4" fillId="0" borderId="0" pivotButton="0" quotePrefix="0" xfId="6"/>
    <xf numFmtId="0" fontId="15" fillId="0" borderId="0" pivotButton="0" quotePrefix="0" xfId="0"/>
    <xf numFmtId="0" fontId="16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D5A80"/>
      <rgbColor rgb="FF999999"/>
      <rgbColor rgb="FF003366"/>
      <rgbColor rgb="FF339966"/>
      <rgbColor rgb="FF1A2332"/>
      <rgbColor rgb="FF2A3342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22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28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2" min="1" max="1"/>
    <col width="35" customWidth="1" style="12" min="2" max="2"/>
    <col width="22" customWidth="1" style="12" min="3" max="4"/>
    <col width="18" customWidth="1" style="12" min="5" max="5"/>
  </cols>
  <sheetData>
    <row r="1" ht="39.75" customHeight="1" s="13">
      <c r="A1" s="14" t="inlineStr">
        <is>
          <t xml:space="preserve">  Refinance Analysis Calculator</t>
        </is>
      </c>
    </row>
    <row r="2" ht="24" customHeight="1" s="13">
      <c r="A2" s="15" t="inlineStr">
        <is>
          <t xml:space="preserve">  Compare Current vs New Loan Terms</t>
        </is>
      </c>
    </row>
    <row r="3"/>
    <row r="4" ht="25.5" customHeight="1" s="13">
      <c r="B4" s="16" t="inlineStr">
        <is>
          <t>CURRENT LOAN</t>
        </is>
      </c>
    </row>
    <row r="5" ht="15" customHeight="1" s="13">
      <c r="B5" s="17" t="inlineStr">
        <is>
          <t>Current Loan Balance</t>
        </is>
      </c>
      <c r="C5" s="18" t="n">
        <v>0</v>
      </c>
    </row>
    <row r="6" ht="15" customHeight="1" s="13">
      <c r="B6" s="17" t="inlineStr">
        <is>
          <t>Current Interest Rate</t>
        </is>
      </c>
      <c r="C6" s="19" t="n">
        <v>0</v>
      </c>
    </row>
    <row r="7" ht="15" customHeight="1" s="13">
      <c r="B7" s="17" t="inlineStr">
        <is>
          <t>Remaining Term (years)</t>
        </is>
      </c>
      <c r="C7" s="20" t="n">
        <v>0</v>
      </c>
    </row>
    <row r="8"/>
    <row r="9" ht="25.5" customHeight="1" s="13">
      <c r="B9" s="16" t="inlineStr">
        <is>
          <t>NEW LOAN</t>
        </is>
      </c>
    </row>
    <row r="10" ht="15" customHeight="1" s="13">
      <c r="B10" s="17" t="inlineStr">
        <is>
          <t>New Loan Amount</t>
        </is>
      </c>
      <c r="C10" s="18" t="n">
        <v>0</v>
      </c>
    </row>
    <row r="11" ht="15" customHeight="1" s="13">
      <c r="B11" s="17" t="inlineStr">
        <is>
          <t>New Interest Rate</t>
        </is>
      </c>
      <c r="C11" s="19" t="n">
        <v>0</v>
      </c>
    </row>
    <row r="12" ht="15" customHeight="1" s="13">
      <c r="B12" s="17" t="inlineStr">
        <is>
          <t>New Loan Term (years)</t>
        </is>
      </c>
      <c r="C12" s="20" t="n">
        <v>0</v>
      </c>
    </row>
    <row r="13" ht="15" customHeight="1" s="13">
      <c r="B13" s="17" t="inlineStr">
        <is>
          <t>Refinance Closing Costs</t>
        </is>
      </c>
      <c r="C13" s="18" t="n">
        <v>0</v>
      </c>
    </row>
    <row r="14"/>
    <row r="15" ht="25.5" customHeight="1" s="13">
      <c r="B15" s="16" t="inlineStr">
        <is>
          <t>RESULTS</t>
        </is>
      </c>
    </row>
    <row r="16" ht="15" customHeight="1" s="13">
      <c r="B16" s="21" t="inlineStr">
        <is>
          <t>Current Monthly Payment</t>
        </is>
      </c>
      <c r="C16" s="22">
        <f>IF(C5&gt;0,PMT(C6/12,C7*12,-C5),0)</f>
        <v/>
      </c>
    </row>
    <row r="17" ht="15" customHeight="1" s="13">
      <c r="B17" s="21" t="inlineStr">
        <is>
          <t>New Monthly Payment</t>
        </is>
      </c>
      <c r="C17" s="22">
        <f>IF(C10&gt;0,PMT(C11/12,C12*12,-C10),0)</f>
        <v/>
      </c>
    </row>
    <row r="18" ht="15" customHeight="1" s="13">
      <c r="B18" s="21" t="inlineStr">
        <is>
          <t>Monthly Savings</t>
        </is>
      </c>
      <c r="C18" s="22">
        <f>C16-C17</f>
        <v/>
      </c>
    </row>
    <row r="19" ht="15" customHeight="1" s="13">
      <c r="B19" s="21" t="inlineStr">
        <is>
          <t>Annual Savings</t>
        </is>
      </c>
      <c r="C19" s="22">
        <f>C18*12</f>
        <v/>
      </c>
    </row>
    <row r="20" ht="15" customHeight="1" s="13">
      <c r="B20" s="21" t="inlineStr">
        <is>
          <t>Break-Even (months)</t>
        </is>
      </c>
      <c r="C20" s="23">
        <f>IF(C18&gt;0,ROUNDUP(C13/C18,0),0)</f>
        <v/>
      </c>
    </row>
    <row r="21"/>
    <row r="22" ht="15" customHeight="1" s="13">
      <c r="B22" s="24" t="inlineStr"/>
    </row>
    <row r="23" ht="55" customHeight="1" s="13"/>
    <row r="24">
      <c r="B24" s="25" t="inlineStr">
        <is>
          <t>Visit NNNTripleNet.com for more CRE tools</t>
        </is>
      </c>
    </row>
    <row r="25">
      <c r="B25" s="26" t="inlineStr">
        <is>
          <t>Free CRE Calculators: nnntriplenet.com/calculators</t>
        </is>
      </c>
    </row>
    <row r="26">
      <c r="B26" s="26" t="inlineStr">
        <is>
          <t>Daily NNN Market Intelligence: nnntriplenet.com/news</t>
        </is>
      </c>
    </row>
    <row r="27">
      <c r="B27" s="26" t="inlineStr">
        <is>
          <t>Subscribe for daily CRE briefings: nnntriplenet.com</t>
        </is>
      </c>
    </row>
    <row r="28">
      <c r="B28" s="27" t="inlineStr">
        <is>
          <t>© 2026 NNNTripleNet.com — All Rights Reserved</t>
        </is>
      </c>
    </row>
  </sheetData>
  <mergeCells count="6">
    <mergeCell ref="B15:C15"/>
    <mergeCell ref="A2:E2"/>
    <mergeCell ref="A1:E1"/>
    <mergeCell ref="B9:C9"/>
    <mergeCell ref="B4:C4"/>
    <mergeCell ref="B22:E22"/>
  </mergeCells>
  <hyperlinks>
    <hyperlink xmlns:r="http://schemas.openxmlformats.org/officeDocument/2006/relationships" ref="B24" r:id="rId1"/>
    <hyperlink xmlns:r="http://schemas.openxmlformats.org/officeDocument/2006/relationships" ref="B25" r:id="rId2"/>
    <hyperlink xmlns:r="http://schemas.openxmlformats.org/officeDocument/2006/relationships" ref="B26" r:id="rId3"/>
    <hyperlink xmlns:r="http://schemas.openxmlformats.org/officeDocument/2006/relationships" ref="B27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2026-03-05T04:06:21Z</dcterms:modified>
  <cp:revision>0</cp:revision>
</cp:coreProperties>
</file>